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0640" windowHeight="11760"/>
  </bookViews>
  <sheets>
    <sheet name="01.01.2016 (руб.)" sheetId="1" r:id="rId1"/>
    <sheet name="06.01.2016 (руб.)" sheetId="2" state="hidden" r:id="rId2"/>
  </sheets>
  <definedNames>
    <definedName name="_xlnm.Print_Area" localSheetId="0">'01.01.2016 (руб.)'!$A$1:$F$45</definedName>
  </definedNames>
  <calcPr calcId="125725"/>
</workbook>
</file>

<file path=xl/calcChain.xml><?xml version="1.0" encoding="utf-8"?>
<calcChain xmlns="http://schemas.openxmlformats.org/spreadsheetml/2006/main">
  <c r="B40" i="1"/>
  <c r="B42" i="2"/>
  <c r="B35" l="1"/>
  <c r="B40" l="1"/>
  <c r="B39"/>
  <c r="B38"/>
  <c r="B33"/>
  <c r="B31"/>
  <c r="B29"/>
  <c r="B28"/>
  <c r="B25"/>
  <c r="B24"/>
  <c r="B22"/>
  <c r="B21"/>
  <c r="B19"/>
  <c r="B18"/>
  <c r="B16"/>
  <c r="B15"/>
  <c r="B38" i="1"/>
  <c r="B37"/>
  <c r="B36"/>
  <c r="B33"/>
  <c r="B31"/>
  <c r="B29"/>
  <c r="B27"/>
  <c r="B26"/>
  <c r="B23"/>
  <c r="B22"/>
  <c r="B20"/>
  <c r="B19"/>
  <c r="B17"/>
  <c r="B16"/>
  <c r="B14"/>
  <c r="B13"/>
</calcChain>
</file>

<file path=xl/sharedStrings.xml><?xml version="1.0" encoding="utf-8"?>
<sst xmlns="http://schemas.openxmlformats.org/spreadsheetml/2006/main" count="76" uniqueCount="44">
  <si>
    <t>Луганской Народной Республики</t>
  </si>
  <si>
    <t>в том числе</t>
  </si>
  <si>
    <t>Цена газа как товара</t>
  </si>
  <si>
    <t>Тариф на транспортировку магистральными газопроводами</t>
  </si>
  <si>
    <t>Тариф на транспортировку распределительными газопроводами</t>
  </si>
  <si>
    <t>Тариф на поставку</t>
  </si>
  <si>
    <t>Для нужд населения</t>
  </si>
  <si>
    <t>В случае использования природного газа для приготовления пищи и/или подогрева воды в многоквартирных домах</t>
  </si>
  <si>
    <t>При наличии счетчиков</t>
  </si>
  <si>
    <t>При отсутствии счетчиков</t>
  </si>
  <si>
    <t>При условии, что объем потребления природного газа не превышает 2500 м3 в год</t>
  </si>
  <si>
    <t>При условии, что объем потребления природного газа не превышает 6000 м3 в год</t>
  </si>
  <si>
    <t>При условии, что объем потребления природного газа превышает 6000 м3 в год</t>
  </si>
  <si>
    <t>Для нужд общежитий</t>
  </si>
  <si>
    <t>Для промышленных потребителей и других субъектов хозяйственной деятельности</t>
  </si>
  <si>
    <t>Для учреждений и организаций, которые финансируются из бюджетов всех уровней (в т.ч. для горения Вечного огня)</t>
  </si>
  <si>
    <t>Для нужд религиозных организаций (кроме объектов, используемых для производственно-коммерческой деятельности)</t>
  </si>
  <si>
    <t>Для субъектов хозяйствования, которые производят тепловую энергию</t>
  </si>
  <si>
    <t>Для населения и религиозных организаций</t>
  </si>
  <si>
    <t>Для промышленных потребителей</t>
  </si>
  <si>
    <t>Для учреждений и организаций, которые финансируются из бюджетов всех уровней</t>
  </si>
  <si>
    <t>к Постановлению Совета Министров</t>
  </si>
  <si>
    <t>от ______________ №____________</t>
  </si>
  <si>
    <t>Категория</t>
  </si>
  <si>
    <t>Для нужд населения и религиозных организаций, зарегистрированных в установленном порядке на территории ЛНР (кроме объектов, используемых для производственно-коммерческой деятельности)</t>
  </si>
  <si>
    <t>Прейскурант цен на природный газ с 06.01.2016 (руб./1000м3)</t>
  </si>
  <si>
    <t>Приложение №2</t>
  </si>
  <si>
    <t>Конечная (отпускная) цена, всего</t>
  </si>
  <si>
    <t>Для покрытия технологических затрат и нормированных потерь связанных с транспортировкой природного газа магистральными газопроводами ГУП ЛНР "Луганское ЛПУ МГ"</t>
  </si>
  <si>
    <t>к постановлению Совета Министров</t>
  </si>
  <si>
    <t>В случае использования природного газа для приготовления пищи и / или подогрева воды в многоквартирных домах</t>
  </si>
  <si>
    <t>Для покрытия технологических затрат и нормированных потерь, связанных с транспортировкой природного газа магистральными газопроводами ГУП ЛНР "Луганское ЛПУ МГ"</t>
  </si>
  <si>
    <t>При условии, что объем потребления природного газа не превышает 2 500 м3 в год</t>
  </si>
  <si>
    <t>При условии, что объем потребления природного газа не превышает 6 000 м3 в год</t>
  </si>
  <si>
    <t>При условии, что объем потребления природного газа превышает 6 000 м3 в год</t>
  </si>
  <si>
    <t>Для учреждений и организаций, которые финансируются из бюджетов всех уровней (в т. ч. для горения Вечного огня)</t>
  </si>
  <si>
    <t>В том числе</t>
  </si>
  <si>
    <r>
      <t>Прейскурант цен на природный газ с 01.01.2016 (руб. / 1000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)</t>
    </r>
  </si>
  <si>
    <t>Приложение</t>
  </si>
  <si>
    <t xml:space="preserve">Исполняющий обязанности </t>
  </si>
  <si>
    <t>Министра Совета Министров</t>
  </si>
  <si>
    <t>Луганской Народной Рспублики</t>
  </si>
  <si>
    <t>Е. Березин</t>
  </si>
  <si>
    <t>от 01 марта 2016 года № 95</t>
  </si>
</sst>
</file>

<file path=xl/styles.xml><?xml version="1.0" encoding="utf-8"?>
<styleSheet xmlns="http://schemas.openxmlformats.org/spreadsheetml/2006/main">
  <numFmts count="1">
    <numFmt numFmtId="164" formatCode="#,##0.0000"/>
  </numFmts>
  <fonts count="14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20"/>
      <name val="Arial"/>
      <family val="2"/>
      <charset val="204"/>
    </font>
    <font>
      <sz val="14"/>
      <name val="Arial"/>
      <family val="2"/>
      <charset val="204"/>
    </font>
    <font>
      <b/>
      <i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i/>
      <sz val="9"/>
      <name val="Arial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2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1" xfId="0" applyNumberFormat="1" applyFont="1" applyBorder="1"/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0" fillId="0" borderId="0" xfId="0" applyFont="1"/>
    <xf numFmtId="2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vertical="center" wrapText="1"/>
    </xf>
    <xf numFmtId="2" fontId="12" fillId="0" borderId="1" xfId="0" applyNumberFormat="1" applyFont="1" applyBorder="1" applyAlignment="1">
      <alignment vertical="center"/>
    </xf>
    <xf numFmtId="0" fontId="12" fillId="0" borderId="0" xfId="0" applyFont="1"/>
    <xf numFmtId="2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4" fontId="10" fillId="0" borderId="1" xfId="0" applyNumberFormat="1" applyFont="1" applyBorder="1"/>
    <xf numFmtId="164" fontId="10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wrapText="1"/>
    </xf>
    <xf numFmtId="0" fontId="10" fillId="0" borderId="1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Alignment="1"/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left" vertical="center"/>
    </xf>
    <xf numFmtId="2" fontId="12" fillId="0" borderId="3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BreakPreview" zoomScale="90" zoomScaleNormal="100" zoomScaleSheetLayoutView="90" workbookViewId="0">
      <selection activeCell="A7" sqref="A7:F7"/>
    </sheetView>
  </sheetViews>
  <sheetFormatPr defaultColWidth="11.5703125" defaultRowHeight="18.75"/>
  <cols>
    <col min="1" max="1" width="46.7109375" style="18" customWidth="1"/>
    <col min="2" max="2" width="16.140625" style="18" customWidth="1"/>
    <col min="3" max="4" width="24" style="18" customWidth="1"/>
    <col min="5" max="5" width="28.85546875" style="18" customWidth="1"/>
    <col min="6" max="6" width="24" style="18" customWidth="1"/>
    <col min="7" max="255" width="11.5703125" style="18"/>
    <col min="256" max="256" width="39.42578125" style="18" customWidth="1"/>
    <col min="257" max="262" width="16.5703125" style="18" customWidth="1"/>
    <col min="263" max="511" width="11.5703125" style="18"/>
    <col min="512" max="512" width="39.42578125" style="18" customWidth="1"/>
    <col min="513" max="518" width="16.5703125" style="18" customWidth="1"/>
    <col min="519" max="767" width="11.5703125" style="18"/>
    <col min="768" max="768" width="39.42578125" style="18" customWidth="1"/>
    <col min="769" max="774" width="16.5703125" style="18" customWidth="1"/>
    <col min="775" max="1023" width="11.5703125" style="18"/>
    <col min="1024" max="1024" width="39.42578125" style="18" customWidth="1"/>
    <col min="1025" max="1030" width="16.5703125" style="18" customWidth="1"/>
    <col min="1031" max="1279" width="11.5703125" style="18"/>
    <col min="1280" max="1280" width="39.42578125" style="18" customWidth="1"/>
    <col min="1281" max="1286" width="16.5703125" style="18" customWidth="1"/>
    <col min="1287" max="1535" width="11.5703125" style="18"/>
    <col min="1536" max="1536" width="39.42578125" style="18" customWidth="1"/>
    <col min="1537" max="1542" width="16.5703125" style="18" customWidth="1"/>
    <col min="1543" max="1791" width="11.5703125" style="18"/>
    <col min="1792" max="1792" width="39.42578125" style="18" customWidth="1"/>
    <col min="1793" max="1798" width="16.5703125" style="18" customWidth="1"/>
    <col min="1799" max="2047" width="11.5703125" style="18"/>
    <col min="2048" max="2048" width="39.42578125" style="18" customWidth="1"/>
    <col min="2049" max="2054" width="16.5703125" style="18" customWidth="1"/>
    <col min="2055" max="2303" width="11.5703125" style="18"/>
    <col min="2304" max="2304" width="39.42578125" style="18" customWidth="1"/>
    <col min="2305" max="2310" width="16.5703125" style="18" customWidth="1"/>
    <col min="2311" max="2559" width="11.5703125" style="18"/>
    <col min="2560" max="2560" width="39.42578125" style="18" customWidth="1"/>
    <col min="2561" max="2566" width="16.5703125" style="18" customWidth="1"/>
    <col min="2567" max="2815" width="11.5703125" style="18"/>
    <col min="2816" max="2816" width="39.42578125" style="18" customWidth="1"/>
    <col min="2817" max="2822" width="16.5703125" style="18" customWidth="1"/>
    <col min="2823" max="3071" width="11.5703125" style="18"/>
    <col min="3072" max="3072" width="39.42578125" style="18" customWidth="1"/>
    <col min="3073" max="3078" width="16.5703125" style="18" customWidth="1"/>
    <col min="3079" max="3327" width="11.5703125" style="18"/>
    <col min="3328" max="3328" width="39.42578125" style="18" customWidth="1"/>
    <col min="3329" max="3334" width="16.5703125" style="18" customWidth="1"/>
    <col min="3335" max="3583" width="11.5703125" style="18"/>
    <col min="3584" max="3584" width="39.42578125" style="18" customWidth="1"/>
    <col min="3585" max="3590" width="16.5703125" style="18" customWidth="1"/>
    <col min="3591" max="3839" width="11.5703125" style="18"/>
    <col min="3840" max="3840" width="39.42578125" style="18" customWidth="1"/>
    <col min="3841" max="3846" width="16.5703125" style="18" customWidth="1"/>
    <col min="3847" max="4095" width="11.5703125" style="18"/>
    <col min="4096" max="4096" width="39.42578125" style="18" customWidth="1"/>
    <col min="4097" max="4102" width="16.5703125" style="18" customWidth="1"/>
    <col min="4103" max="4351" width="11.5703125" style="18"/>
    <col min="4352" max="4352" width="39.42578125" style="18" customWidth="1"/>
    <col min="4353" max="4358" width="16.5703125" style="18" customWidth="1"/>
    <col min="4359" max="4607" width="11.5703125" style="18"/>
    <col min="4608" max="4608" width="39.42578125" style="18" customWidth="1"/>
    <col min="4609" max="4614" width="16.5703125" style="18" customWidth="1"/>
    <col min="4615" max="4863" width="11.5703125" style="18"/>
    <col min="4864" max="4864" width="39.42578125" style="18" customWidth="1"/>
    <col min="4865" max="4870" width="16.5703125" style="18" customWidth="1"/>
    <col min="4871" max="5119" width="11.5703125" style="18"/>
    <col min="5120" max="5120" width="39.42578125" style="18" customWidth="1"/>
    <col min="5121" max="5126" width="16.5703125" style="18" customWidth="1"/>
    <col min="5127" max="5375" width="11.5703125" style="18"/>
    <col min="5376" max="5376" width="39.42578125" style="18" customWidth="1"/>
    <col min="5377" max="5382" width="16.5703125" style="18" customWidth="1"/>
    <col min="5383" max="5631" width="11.5703125" style="18"/>
    <col min="5632" max="5632" width="39.42578125" style="18" customWidth="1"/>
    <col min="5633" max="5638" width="16.5703125" style="18" customWidth="1"/>
    <col min="5639" max="5887" width="11.5703125" style="18"/>
    <col min="5888" max="5888" width="39.42578125" style="18" customWidth="1"/>
    <col min="5889" max="5894" width="16.5703125" style="18" customWidth="1"/>
    <col min="5895" max="6143" width="11.5703125" style="18"/>
    <col min="6144" max="6144" width="39.42578125" style="18" customWidth="1"/>
    <col min="6145" max="6150" width="16.5703125" style="18" customWidth="1"/>
    <col min="6151" max="6399" width="11.5703125" style="18"/>
    <col min="6400" max="6400" width="39.42578125" style="18" customWidth="1"/>
    <col min="6401" max="6406" width="16.5703125" style="18" customWidth="1"/>
    <col min="6407" max="6655" width="11.5703125" style="18"/>
    <col min="6656" max="6656" width="39.42578125" style="18" customWidth="1"/>
    <col min="6657" max="6662" width="16.5703125" style="18" customWidth="1"/>
    <col min="6663" max="6911" width="11.5703125" style="18"/>
    <col min="6912" max="6912" width="39.42578125" style="18" customWidth="1"/>
    <col min="6913" max="6918" width="16.5703125" style="18" customWidth="1"/>
    <col min="6919" max="7167" width="11.5703125" style="18"/>
    <col min="7168" max="7168" width="39.42578125" style="18" customWidth="1"/>
    <col min="7169" max="7174" width="16.5703125" style="18" customWidth="1"/>
    <col min="7175" max="7423" width="11.5703125" style="18"/>
    <col min="7424" max="7424" width="39.42578125" style="18" customWidth="1"/>
    <col min="7425" max="7430" width="16.5703125" style="18" customWidth="1"/>
    <col min="7431" max="7679" width="11.5703125" style="18"/>
    <col min="7680" max="7680" width="39.42578125" style="18" customWidth="1"/>
    <col min="7681" max="7686" width="16.5703125" style="18" customWidth="1"/>
    <col min="7687" max="7935" width="11.5703125" style="18"/>
    <col min="7936" max="7936" width="39.42578125" style="18" customWidth="1"/>
    <col min="7937" max="7942" width="16.5703125" style="18" customWidth="1"/>
    <col min="7943" max="8191" width="11.5703125" style="18"/>
    <col min="8192" max="8192" width="39.42578125" style="18" customWidth="1"/>
    <col min="8193" max="8198" width="16.5703125" style="18" customWidth="1"/>
    <col min="8199" max="8447" width="11.5703125" style="18"/>
    <col min="8448" max="8448" width="39.42578125" style="18" customWidth="1"/>
    <col min="8449" max="8454" width="16.5703125" style="18" customWidth="1"/>
    <col min="8455" max="8703" width="11.5703125" style="18"/>
    <col min="8704" max="8704" width="39.42578125" style="18" customWidth="1"/>
    <col min="8705" max="8710" width="16.5703125" style="18" customWidth="1"/>
    <col min="8711" max="8959" width="11.5703125" style="18"/>
    <col min="8960" max="8960" width="39.42578125" style="18" customWidth="1"/>
    <col min="8961" max="8966" width="16.5703125" style="18" customWidth="1"/>
    <col min="8967" max="9215" width="11.5703125" style="18"/>
    <col min="9216" max="9216" width="39.42578125" style="18" customWidth="1"/>
    <col min="9217" max="9222" width="16.5703125" style="18" customWidth="1"/>
    <col min="9223" max="9471" width="11.5703125" style="18"/>
    <col min="9472" max="9472" width="39.42578125" style="18" customWidth="1"/>
    <col min="9473" max="9478" width="16.5703125" style="18" customWidth="1"/>
    <col min="9479" max="9727" width="11.5703125" style="18"/>
    <col min="9728" max="9728" width="39.42578125" style="18" customWidth="1"/>
    <col min="9729" max="9734" width="16.5703125" style="18" customWidth="1"/>
    <col min="9735" max="9983" width="11.5703125" style="18"/>
    <col min="9984" max="9984" width="39.42578125" style="18" customWidth="1"/>
    <col min="9985" max="9990" width="16.5703125" style="18" customWidth="1"/>
    <col min="9991" max="10239" width="11.5703125" style="18"/>
    <col min="10240" max="10240" width="39.42578125" style="18" customWidth="1"/>
    <col min="10241" max="10246" width="16.5703125" style="18" customWidth="1"/>
    <col min="10247" max="10495" width="11.5703125" style="18"/>
    <col min="10496" max="10496" width="39.42578125" style="18" customWidth="1"/>
    <col min="10497" max="10502" width="16.5703125" style="18" customWidth="1"/>
    <col min="10503" max="10751" width="11.5703125" style="18"/>
    <col min="10752" max="10752" width="39.42578125" style="18" customWidth="1"/>
    <col min="10753" max="10758" width="16.5703125" style="18" customWidth="1"/>
    <col min="10759" max="11007" width="11.5703125" style="18"/>
    <col min="11008" max="11008" width="39.42578125" style="18" customWidth="1"/>
    <col min="11009" max="11014" width="16.5703125" style="18" customWidth="1"/>
    <col min="11015" max="11263" width="11.5703125" style="18"/>
    <col min="11264" max="11264" width="39.42578125" style="18" customWidth="1"/>
    <col min="11265" max="11270" width="16.5703125" style="18" customWidth="1"/>
    <col min="11271" max="11519" width="11.5703125" style="18"/>
    <col min="11520" max="11520" width="39.42578125" style="18" customWidth="1"/>
    <col min="11521" max="11526" width="16.5703125" style="18" customWidth="1"/>
    <col min="11527" max="11775" width="11.5703125" style="18"/>
    <col min="11776" max="11776" width="39.42578125" style="18" customWidth="1"/>
    <col min="11777" max="11782" width="16.5703125" style="18" customWidth="1"/>
    <col min="11783" max="12031" width="11.5703125" style="18"/>
    <col min="12032" max="12032" width="39.42578125" style="18" customWidth="1"/>
    <col min="12033" max="12038" width="16.5703125" style="18" customWidth="1"/>
    <col min="12039" max="12287" width="11.5703125" style="18"/>
    <col min="12288" max="12288" width="39.42578125" style="18" customWidth="1"/>
    <col min="12289" max="12294" width="16.5703125" style="18" customWidth="1"/>
    <col min="12295" max="12543" width="11.5703125" style="18"/>
    <col min="12544" max="12544" width="39.42578125" style="18" customWidth="1"/>
    <col min="12545" max="12550" width="16.5703125" style="18" customWidth="1"/>
    <col min="12551" max="12799" width="11.5703125" style="18"/>
    <col min="12800" max="12800" width="39.42578125" style="18" customWidth="1"/>
    <col min="12801" max="12806" width="16.5703125" style="18" customWidth="1"/>
    <col min="12807" max="13055" width="11.5703125" style="18"/>
    <col min="13056" max="13056" width="39.42578125" style="18" customWidth="1"/>
    <col min="13057" max="13062" width="16.5703125" style="18" customWidth="1"/>
    <col min="13063" max="13311" width="11.5703125" style="18"/>
    <col min="13312" max="13312" width="39.42578125" style="18" customWidth="1"/>
    <col min="13313" max="13318" width="16.5703125" style="18" customWidth="1"/>
    <col min="13319" max="13567" width="11.5703125" style="18"/>
    <col min="13568" max="13568" width="39.42578125" style="18" customWidth="1"/>
    <col min="13569" max="13574" width="16.5703125" style="18" customWidth="1"/>
    <col min="13575" max="13823" width="11.5703125" style="18"/>
    <col min="13824" max="13824" width="39.42578125" style="18" customWidth="1"/>
    <col min="13825" max="13830" width="16.5703125" style="18" customWidth="1"/>
    <col min="13831" max="14079" width="11.5703125" style="18"/>
    <col min="14080" max="14080" width="39.42578125" style="18" customWidth="1"/>
    <col min="14081" max="14086" width="16.5703125" style="18" customWidth="1"/>
    <col min="14087" max="14335" width="11.5703125" style="18"/>
    <col min="14336" max="14336" width="39.42578125" style="18" customWidth="1"/>
    <col min="14337" max="14342" width="16.5703125" style="18" customWidth="1"/>
    <col min="14343" max="14591" width="11.5703125" style="18"/>
    <col min="14592" max="14592" width="39.42578125" style="18" customWidth="1"/>
    <col min="14593" max="14598" width="16.5703125" style="18" customWidth="1"/>
    <col min="14599" max="14847" width="11.5703125" style="18"/>
    <col min="14848" max="14848" width="39.42578125" style="18" customWidth="1"/>
    <col min="14849" max="14854" width="16.5703125" style="18" customWidth="1"/>
    <col min="14855" max="15103" width="11.5703125" style="18"/>
    <col min="15104" max="15104" width="39.42578125" style="18" customWidth="1"/>
    <col min="15105" max="15110" width="16.5703125" style="18" customWidth="1"/>
    <col min="15111" max="15359" width="11.5703125" style="18"/>
    <col min="15360" max="15360" width="39.42578125" style="18" customWidth="1"/>
    <col min="15361" max="15366" width="16.5703125" style="18" customWidth="1"/>
    <col min="15367" max="15615" width="11.5703125" style="18"/>
    <col min="15616" max="15616" width="39.42578125" style="18" customWidth="1"/>
    <col min="15617" max="15622" width="16.5703125" style="18" customWidth="1"/>
    <col min="15623" max="15871" width="11.5703125" style="18"/>
    <col min="15872" max="15872" width="39.42578125" style="18" customWidth="1"/>
    <col min="15873" max="15878" width="16.5703125" style="18" customWidth="1"/>
    <col min="15879" max="16127" width="11.5703125" style="18"/>
    <col min="16128" max="16128" width="39.42578125" style="18" customWidth="1"/>
    <col min="16129" max="16134" width="16.5703125" style="18" customWidth="1"/>
    <col min="16135" max="16384" width="11.5703125" style="18"/>
  </cols>
  <sheetData>
    <row r="1" spans="1:6">
      <c r="D1" s="33"/>
      <c r="E1" s="44" t="s">
        <v>38</v>
      </c>
      <c r="F1" s="44"/>
    </row>
    <row r="2" spans="1:6" ht="21" customHeight="1">
      <c r="D2" s="33"/>
      <c r="E2" s="44" t="s">
        <v>29</v>
      </c>
      <c r="F2" s="44"/>
    </row>
    <row r="3" spans="1:6" ht="20.25" customHeight="1">
      <c r="D3" s="33"/>
      <c r="E3" s="44" t="s">
        <v>0</v>
      </c>
      <c r="F3" s="44"/>
    </row>
    <row r="4" spans="1:6" ht="17.25" customHeight="1">
      <c r="D4" s="33"/>
      <c r="E4" s="44" t="s">
        <v>43</v>
      </c>
      <c r="F4" s="44"/>
    </row>
    <row r="6" spans="1:6" ht="21" customHeight="1">
      <c r="A6" s="45" t="s">
        <v>37</v>
      </c>
      <c r="B6" s="45"/>
      <c r="C6" s="45"/>
      <c r="D6" s="45"/>
      <c r="E6" s="45"/>
      <c r="F6" s="45"/>
    </row>
    <row r="7" spans="1:6" ht="19.5">
      <c r="A7" s="37"/>
      <c r="B7" s="37"/>
      <c r="C7" s="37"/>
      <c r="D7" s="37"/>
      <c r="E7" s="37"/>
      <c r="F7" s="37"/>
    </row>
    <row r="9" spans="1:6" s="23" customFormat="1">
      <c r="A9" s="38" t="s">
        <v>23</v>
      </c>
      <c r="B9" s="39" t="s">
        <v>27</v>
      </c>
      <c r="C9" s="41" t="s">
        <v>36</v>
      </c>
      <c r="D9" s="41"/>
      <c r="E9" s="41"/>
      <c r="F9" s="41"/>
    </row>
    <row r="10" spans="1:6" s="23" customFormat="1" ht="75">
      <c r="A10" s="38"/>
      <c r="B10" s="40"/>
      <c r="C10" s="24" t="s">
        <v>2</v>
      </c>
      <c r="D10" s="24" t="s">
        <v>3</v>
      </c>
      <c r="E10" s="24" t="s">
        <v>4</v>
      </c>
      <c r="F10" s="24" t="s">
        <v>5</v>
      </c>
    </row>
    <row r="11" spans="1:6" s="23" customFormat="1">
      <c r="A11" s="19" t="s">
        <v>6</v>
      </c>
      <c r="B11" s="25"/>
      <c r="C11" s="19"/>
      <c r="D11" s="19"/>
      <c r="E11" s="19"/>
      <c r="F11" s="19"/>
    </row>
    <row r="12" spans="1:6" s="23" customFormat="1">
      <c r="A12" s="42" t="s">
        <v>30</v>
      </c>
      <c r="B12" s="43"/>
      <c r="C12" s="43"/>
      <c r="D12" s="43"/>
      <c r="E12" s="43"/>
      <c r="F12" s="43"/>
    </row>
    <row r="13" spans="1:6">
      <c r="A13" s="26" t="s">
        <v>8</v>
      </c>
      <c r="B13" s="27">
        <f>C13+D13+E13+F13</f>
        <v>2796.2400000000002</v>
      </c>
      <c r="C13" s="28">
        <v>690.8</v>
      </c>
      <c r="D13" s="28">
        <v>600</v>
      </c>
      <c r="E13" s="28">
        <v>1200</v>
      </c>
      <c r="F13" s="28">
        <v>305.44</v>
      </c>
    </row>
    <row r="14" spans="1:6">
      <c r="A14" s="26" t="s">
        <v>9</v>
      </c>
      <c r="B14" s="27">
        <f>C14+D14+E14+F14</f>
        <v>3030.2400000000002</v>
      </c>
      <c r="C14" s="28">
        <v>924.8</v>
      </c>
      <c r="D14" s="28">
        <v>600</v>
      </c>
      <c r="E14" s="28">
        <v>1200</v>
      </c>
      <c r="F14" s="28">
        <v>305.44</v>
      </c>
    </row>
    <row r="15" spans="1:6">
      <c r="A15" s="34" t="s">
        <v>32</v>
      </c>
      <c r="B15" s="35"/>
      <c r="C15" s="35"/>
      <c r="D15" s="35"/>
      <c r="E15" s="35"/>
      <c r="F15" s="35"/>
    </row>
    <row r="16" spans="1:6">
      <c r="A16" s="26" t="s">
        <v>8</v>
      </c>
      <c r="B16" s="27">
        <f t="shared" ref="B16:B17" si="0">C16+D16+E16+F16</f>
        <v>2610.2400000000002</v>
      </c>
      <c r="C16" s="28">
        <v>504.8</v>
      </c>
      <c r="D16" s="28">
        <v>600</v>
      </c>
      <c r="E16" s="28">
        <v>1200</v>
      </c>
      <c r="F16" s="28">
        <v>305.44</v>
      </c>
    </row>
    <row r="17" spans="1:6">
      <c r="A17" s="26" t="s">
        <v>9</v>
      </c>
      <c r="B17" s="27">
        <f t="shared" si="0"/>
        <v>2826.2400000000002</v>
      </c>
      <c r="C17" s="28">
        <v>720.8</v>
      </c>
      <c r="D17" s="28">
        <v>600</v>
      </c>
      <c r="E17" s="28">
        <v>1200</v>
      </c>
      <c r="F17" s="28">
        <v>305.44</v>
      </c>
    </row>
    <row r="18" spans="1:6">
      <c r="A18" s="34" t="s">
        <v>33</v>
      </c>
      <c r="B18" s="35"/>
      <c r="C18" s="35"/>
      <c r="D18" s="35"/>
      <c r="E18" s="35"/>
      <c r="F18" s="35"/>
    </row>
    <row r="19" spans="1:6">
      <c r="A19" s="26" t="s">
        <v>8</v>
      </c>
      <c r="B19" s="27">
        <f t="shared" ref="B19:B20" si="1">C19+D19+E19+F19</f>
        <v>4008.2400000000002</v>
      </c>
      <c r="C19" s="28">
        <v>1902.8</v>
      </c>
      <c r="D19" s="28">
        <v>600</v>
      </c>
      <c r="E19" s="28">
        <v>1200</v>
      </c>
      <c r="F19" s="28">
        <v>305.44</v>
      </c>
    </row>
    <row r="20" spans="1:6">
      <c r="A20" s="26" t="s">
        <v>9</v>
      </c>
      <c r="B20" s="27">
        <f t="shared" si="1"/>
        <v>4362.24</v>
      </c>
      <c r="C20" s="28">
        <v>2256.8000000000002</v>
      </c>
      <c r="D20" s="28">
        <v>600</v>
      </c>
      <c r="E20" s="28">
        <v>1200</v>
      </c>
      <c r="F20" s="28">
        <v>305.44</v>
      </c>
    </row>
    <row r="21" spans="1:6">
      <c r="A21" s="34" t="s">
        <v>34</v>
      </c>
      <c r="B21" s="35"/>
      <c r="C21" s="35"/>
      <c r="D21" s="35"/>
      <c r="E21" s="35"/>
      <c r="F21" s="35"/>
    </row>
    <row r="22" spans="1:6">
      <c r="A22" s="26" t="s">
        <v>8</v>
      </c>
      <c r="B22" s="27">
        <f t="shared" ref="B22:B23" si="2">C22+D22+E22+F22</f>
        <v>7722.24</v>
      </c>
      <c r="C22" s="28">
        <v>5616.8</v>
      </c>
      <c r="D22" s="28">
        <v>600</v>
      </c>
      <c r="E22" s="28">
        <v>1200</v>
      </c>
      <c r="F22" s="28">
        <v>305.44</v>
      </c>
    </row>
    <row r="23" spans="1:6">
      <c r="A23" s="26" t="s">
        <v>9</v>
      </c>
      <c r="B23" s="27">
        <f t="shared" si="2"/>
        <v>8454.24</v>
      </c>
      <c r="C23" s="28">
        <v>6348.8</v>
      </c>
      <c r="D23" s="28">
        <v>600</v>
      </c>
      <c r="E23" s="28">
        <v>1200</v>
      </c>
      <c r="F23" s="28">
        <v>305.44</v>
      </c>
    </row>
    <row r="24" spans="1:6">
      <c r="A24" s="26"/>
      <c r="B24" s="27"/>
      <c r="C24" s="28"/>
      <c r="D24" s="28"/>
      <c r="E24" s="28"/>
      <c r="F24" s="28"/>
    </row>
    <row r="25" spans="1:6">
      <c r="A25" s="20" t="s">
        <v>13</v>
      </c>
      <c r="B25" s="27"/>
      <c r="C25" s="28"/>
      <c r="D25" s="28"/>
      <c r="E25" s="28"/>
      <c r="F25" s="28"/>
    </row>
    <row r="26" spans="1:6">
      <c r="A26" s="26" t="s">
        <v>8</v>
      </c>
      <c r="B26" s="27">
        <f t="shared" ref="B26:B27" si="3">C26+D26+E26+F26</f>
        <v>2796.2400000000002</v>
      </c>
      <c r="C26" s="28">
        <v>690.8</v>
      </c>
      <c r="D26" s="28">
        <v>600</v>
      </c>
      <c r="E26" s="28">
        <v>1200</v>
      </c>
      <c r="F26" s="28">
        <v>305.44</v>
      </c>
    </row>
    <row r="27" spans="1:6">
      <c r="A27" s="26" t="s">
        <v>9</v>
      </c>
      <c r="B27" s="27">
        <f t="shared" si="3"/>
        <v>3030.2400000000002</v>
      </c>
      <c r="C27" s="28">
        <v>924.8</v>
      </c>
      <c r="D27" s="28">
        <v>600</v>
      </c>
      <c r="E27" s="28">
        <v>1200</v>
      </c>
      <c r="F27" s="28">
        <v>305.44</v>
      </c>
    </row>
    <row r="28" spans="1:6">
      <c r="A28" s="26"/>
      <c r="B28" s="27"/>
      <c r="C28" s="28"/>
      <c r="D28" s="28"/>
      <c r="E28" s="28"/>
      <c r="F28" s="28"/>
    </row>
    <row r="29" spans="1:6" s="23" customFormat="1" ht="56.25">
      <c r="A29" s="20" t="s">
        <v>14</v>
      </c>
      <c r="B29" s="27">
        <f>C29+D29+E29+F29</f>
        <v>13545.44</v>
      </c>
      <c r="C29" s="28">
        <v>11440</v>
      </c>
      <c r="D29" s="28">
        <v>600</v>
      </c>
      <c r="E29" s="28">
        <v>1200</v>
      </c>
      <c r="F29" s="28">
        <v>305.44</v>
      </c>
    </row>
    <row r="30" spans="1:6" s="23" customFormat="1">
      <c r="A30" s="20"/>
      <c r="B30" s="27"/>
      <c r="C30" s="28"/>
      <c r="D30" s="28"/>
      <c r="E30" s="28"/>
      <c r="F30" s="28"/>
    </row>
    <row r="31" spans="1:6" ht="72.75" customHeight="1">
      <c r="A31" s="20" t="s">
        <v>35</v>
      </c>
      <c r="B31" s="27">
        <f>C31+D31+E31+F31</f>
        <v>12337.942000000001</v>
      </c>
      <c r="C31" s="28">
        <v>10232.502</v>
      </c>
      <c r="D31" s="28">
        <v>600</v>
      </c>
      <c r="E31" s="28">
        <v>1200</v>
      </c>
      <c r="F31" s="28">
        <v>305.44</v>
      </c>
    </row>
    <row r="32" spans="1:6">
      <c r="A32" s="20"/>
      <c r="B32" s="27"/>
      <c r="C32" s="28"/>
      <c r="D32" s="28"/>
      <c r="E32" s="28"/>
      <c r="F32" s="28"/>
    </row>
    <row r="33" spans="1:6" ht="93.75">
      <c r="A33" s="21" t="s">
        <v>16</v>
      </c>
      <c r="B33" s="27">
        <f>C33+D33+E33+F33</f>
        <v>6669.1419999999998</v>
      </c>
      <c r="C33" s="28">
        <v>4563.7020000000002</v>
      </c>
      <c r="D33" s="28">
        <v>600</v>
      </c>
      <c r="E33" s="28">
        <v>1200</v>
      </c>
      <c r="F33" s="28">
        <v>305.44</v>
      </c>
    </row>
    <row r="34" spans="1:6">
      <c r="A34" s="21"/>
      <c r="B34" s="27"/>
      <c r="C34" s="28"/>
      <c r="D34" s="28"/>
      <c r="E34" s="28"/>
      <c r="F34" s="28"/>
    </row>
    <row r="35" spans="1:6">
      <c r="A35" s="22" t="s">
        <v>17</v>
      </c>
      <c r="B35" s="27"/>
      <c r="C35" s="29"/>
      <c r="D35" s="28"/>
      <c r="E35" s="28"/>
      <c r="F35" s="29"/>
    </row>
    <row r="36" spans="1:6" ht="37.5">
      <c r="A36" s="30" t="s">
        <v>18</v>
      </c>
      <c r="B36" s="27">
        <f t="shared" ref="B36:B38" si="4">C36+D36+E36+F36</f>
        <v>2986.72</v>
      </c>
      <c r="C36" s="28">
        <v>881.28</v>
      </c>
      <c r="D36" s="28">
        <v>600</v>
      </c>
      <c r="E36" s="28">
        <v>1200</v>
      </c>
      <c r="F36" s="28">
        <v>305.44</v>
      </c>
    </row>
    <row r="37" spans="1:6">
      <c r="A37" s="30" t="s">
        <v>19</v>
      </c>
      <c r="B37" s="27">
        <f t="shared" si="4"/>
        <v>12337.942000000001</v>
      </c>
      <c r="C37" s="28">
        <v>10232.502</v>
      </c>
      <c r="D37" s="28">
        <v>600</v>
      </c>
      <c r="E37" s="28">
        <v>1200</v>
      </c>
      <c r="F37" s="28">
        <v>305.44</v>
      </c>
    </row>
    <row r="38" spans="1:6" ht="56.25">
      <c r="A38" s="30" t="s">
        <v>20</v>
      </c>
      <c r="B38" s="27">
        <f t="shared" si="4"/>
        <v>12337.942000000001</v>
      </c>
      <c r="C38" s="28">
        <v>10232.502</v>
      </c>
      <c r="D38" s="28">
        <v>600</v>
      </c>
      <c r="E38" s="28">
        <v>1200</v>
      </c>
      <c r="F38" s="28">
        <v>305.44</v>
      </c>
    </row>
    <row r="39" spans="1:6">
      <c r="A39" s="31"/>
      <c r="B39" s="31"/>
      <c r="C39" s="31"/>
      <c r="D39" s="31"/>
      <c r="E39" s="31"/>
      <c r="F39" s="31"/>
    </row>
    <row r="40" spans="1:6" ht="115.5" customHeight="1">
      <c r="A40" s="21" t="s">
        <v>31</v>
      </c>
      <c r="B40" s="27">
        <f>C40+D40+E40+F40+G40</f>
        <v>2525.04</v>
      </c>
      <c r="C40" s="28">
        <v>2219.6</v>
      </c>
      <c r="D40" s="28"/>
      <c r="E40" s="28"/>
      <c r="F40" s="28">
        <v>305.44</v>
      </c>
    </row>
    <row r="41" spans="1:6" ht="19.5">
      <c r="A41" s="36"/>
      <c r="B41" s="36"/>
      <c r="C41" s="36"/>
      <c r="D41" s="32"/>
      <c r="E41" s="32"/>
      <c r="F41" s="32"/>
    </row>
    <row r="43" spans="1:6">
      <c r="A43" s="18" t="s">
        <v>39</v>
      </c>
    </row>
    <row r="44" spans="1:6">
      <c r="A44" s="18" t="s">
        <v>40</v>
      </c>
    </row>
    <row r="45" spans="1:6">
      <c r="A45" s="18" t="s">
        <v>41</v>
      </c>
      <c r="F45" s="18" t="s">
        <v>42</v>
      </c>
    </row>
  </sheetData>
  <mergeCells count="14">
    <mergeCell ref="E1:F1"/>
    <mergeCell ref="E2:F2"/>
    <mergeCell ref="E3:F3"/>
    <mergeCell ref="E4:F4"/>
    <mergeCell ref="A6:F6"/>
    <mergeCell ref="A15:F15"/>
    <mergeCell ref="A18:F18"/>
    <mergeCell ref="A21:F21"/>
    <mergeCell ref="A41:C41"/>
    <mergeCell ref="A7:F7"/>
    <mergeCell ref="A9:A10"/>
    <mergeCell ref="B9:B10"/>
    <mergeCell ref="C9:F9"/>
    <mergeCell ref="A12:F12"/>
  </mergeCells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opLeftCell="A58" workbookViewId="0">
      <selection activeCell="A42" sqref="A42:F42"/>
    </sheetView>
  </sheetViews>
  <sheetFormatPr defaultColWidth="11.5703125" defaultRowHeight="12"/>
  <cols>
    <col min="1" max="1" width="48.7109375" style="1" customWidth="1"/>
    <col min="2" max="2" width="15.42578125" style="1" customWidth="1"/>
    <col min="3" max="6" width="24" style="1" customWidth="1"/>
    <col min="7" max="255" width="11.5703125" style="1"/>
    <col min="256" max="256" width="39.42578125" style="1" customWidth="1"/>
    <col min="257" max="262" width="16.5703125" style="1" customWidth="1"/>
    <col min="263" max="511" width="11.5703125" style="1"/>
    <col min="512" max="512" width="39.42578125" style="1" customWidth="1"/>
    <col min="513" max="518" width="16.5703125" style="1" customWidth="1"/>
    <col min="519" max="767" width="11.5703125" style="1"/>
    <col min="768" max="768" width="39.42578125" style="1" customWidth="1"/>
    <col min="769" max="774" width="16.5703125" style="1" customWidth="1"/>
    <col min="775" max="1023" width="11.5703125" style="1"/>
    <col min="1024" max="1024" width="39.42578125" style="1" customWidth="1"/>
    <col min="1025" max="1030" width="16.5703125" style="1" customWidth="1"/>
    <col min="1031" max="1279" width="11.5703125" style="1"/>
    <col min="1280" max="1280" width="39.42578125" style="1" customWidth="1"/>
    <col min="1281" max="1286" width="16.5703125" style="1" customWidth="1"/>
    <col min="1287" max="1535" width="11.5703125" style="1"/>
    <col min="1536" max="1536" width="39.42578125" style="1" customWidth="1"/>
    <col min="1537" max="1542" width="16.5703125" style="1" customWidth="1"/>
    <col min="1543" max="1791" width="11.5703125" style="1"/>
    <col min="1792" max="1792" width="39.42578125" style="1" customWidth="1"/>
    <col min="1793" max="1798" width="16.5703125" style="1" customWidth="1"/>
    <col min="1799" max="2047" width="11.5703125" style="1"/>
    <col min="2048" max="2048" width="39.42578125" style="1" customWidth="1"/>
    <col min="2049" max="2054" width="16.5703125" style="1" customWidth="1"/>
    <col min="2055" max="2303" width="11.5703125" style="1"/>
    <col min="2304" max="2304" width="39.42578125" style="1" customWidth="1"/>
    <col min="2305" max="2310" width="16.5703125" style="1" customWidth="1"/>
    <col min="2311" max="2559" width="11.5703125" style="1"/>
    <col min="2560" max="2560" width="39.42578125" style="1" customWidth="1"/>
    <col min="2561" max="2566" width="16.5703125" style="1" customWidth="1"/>
    <col min="2567" max="2815" width="11.5703125" style="1"/>
    <col min="2816" max="2816" width="39.42578125" style="1" customWidth="1"/>
    <col min="2817" max="2822" width="16.5703125" style="1" customWidth="1"/>
    <col min="2823" max="3071" width="11.5703125" style="1"/>
    <col min="3072" max="3072" width="39.42578125" style="1" customWidth="1"/>
    <col min="3073" max="3078" width="16.5703125" style="1" customWidth="1"/>
    <col min="3079" max="3327" width="11.5703125" style="1"/>
    <col min="3328" max="3328" width="39.42578125" style="1" customWidth="1"/>
    <col min="3329" max="3334" width="16.5703125" style="1" customWidth="1"/>
    <col min="3335" max="3583" width="11.5703125" style="1"/>
    <col min="3584" max="3584" width="39.42578125" style="1" customWidth="1"/>
    <col min="3585" max="3590" width="16.5703125" style="1" customWidth="1"/>
    <col min="3591" max="3839" width="11.5703125" style="1"/>
    <col min="3840" max="3840" width="39.42578125" style="1" customWidth="1"/>
    <col min="3841" max="3846" width="16.5703125" style="1" customWidth="1"/>
    <col min="3847" max="4095" width="11.5703125" style="1"/>
    <col min="4096" max="4096" width="39.42578125" style="1" customWidth="1"/>
    <col min="4097" max="4102" width="16.5703125" style="1" customWidth="1"/>
    <col min="4103" max="4351" width="11.5703125" style="1"/>
    <col min="4352" max="4352" width="39.42578125" style="1" customWidth="1"/>
    <col min="4353" max="4358" width="16.5703125" style="1" customWidth="1"/>
    <col min="4359" max="4607" width="11.5703125" style="1"/>
    <col min="4608" max="4608" width="39.42578125" style="1" customWidth="1"/>
    <col min="4609" max="4614" width="16.5703125" style="1" customWidth="1"/>
    <col min="4615" max="4863" width="11.5703125" style="1"/>
    <col min="4864" max="4864" width="39.42578125" style="1" customWidth="1"/>
    <col min="4865" max="4870" width="16.5703125" style="1" customWidth="1"/>
    <col min="4871" max="5119" width="11.5703125" style="1"/>
    <col min="5120" max="5120" width="39.42578125" style="1" customWidth="1"/>
    <col min="5121" max="5126" width="16.5703125" style="1" customWidth="1"/>
    <col min="5127" max="5375" width="11.5703125" style="1"/>
    <col min="5376" max="5376" width="39.42578125" style="1" customWidth="1"/>
    <col min="5377" max="5382" width="16.5703125" style="1" customWidth="1"/>
    <col min="5383" max="5631" width="11.5703125" style="1"/>
    <col min="5632" max="5632" width="39.42578125" style="1" customWidth="1"/>
    <col min="5633" max="5638" width="16.5703125" style="1" customWidth="1"/>
    <col min="5639" max="5887" width="11.5703125" style="1"/>
    <col min="5888" max="5888" width="39.42578125" style="1" customWidth="1"/>
    <col min="5889" max="5894" width="16.5703125" style="1" customWidth="1"/>
    <col min="5895" max="6143" width="11.5703125" style="1"/>
    <col min="6144" max="6144" width="39.42578125" style="1" customWidth="1"/>
    <col min="6145" max="6150" width="16.5703125" style="1" customWidth="1"/>
    <col min="6151" max="6399" width="11.5703125" style="1"/>
    <col min="6400" max="6400" width="39.42578125" style="1" customWidth="1"/>
    <col min="6401" max="6406" width="16.5703125" style="1" customWidth="1"/>
    <col min="6407" max="6655" width="11.5703125" style="1"/>
    <col min="6656" max="6656" width="39.42578125" style="1" customWidth="1"/>
    <col min="6657" max="6662" width="16.5703125" style="1" customWidth="1"/>
    <col min="6663" max="6911" width="11.5703125" style="1"/>
    <col min="6912" max="6912" width="39.42578125" style="1" customWidth="1"/>
    <col min="6913" max="6918" width="16.5703125" style="1" customWidth="1"/>
    <col min="6919" max="7167" width="11.5703125" style="1"/>
    <col min="7168" max="7168" width="39.42578125" style="1" customWidth="1"/>
    <col min="7169" max="7174" width="16.5703125" style="1" customWidth="1"/>
    <col min="7175" max="7423" width="11.5703125" style="1"/>
    <col min="7424" max="7424" width="39.42578125" style="1" customWidth="1"/>
    <col min="7425" max="7430" width="16.5703125" style="1" customWidth="1"/>
    <col min="7431" max="7679" width="11.5703125" style="1"/>
    <col min="7680" max="7680" width="39.42578125" style="1" customWidth="1"/>
    <col min="7681" max="7686" width="16.5703125" style="1" customWidth="1"/>
    <col min="7687" max="7935" width="11.5703125" style="1"/>
    <col min="7936" max="7936" width="39.42578125" style="1" customWidth="1"/>
    <col min="7937" max="7942" width="16.5703125" style="1" customWidth="1"/>
    <col min="7943" max="8191" width="11.5703125" style="1"/>
    <col min="8192" max="8192" width="39.42578125" style="1" customWidth="1"/>
    <col min="8193" max="8198" width="16.5703125" style="1" customWidth="1"/>
    <col min="8199" max="8447" width="11.5703125" style="1"/>
    <col min="8448" max="8448" width="39.42578125" style="1" customWidth="1"/>
    <col min="8449" max="8454" width="16.5703125" style="1" customWidth="1"/>
    <col min="8455" max="8703" width="11.5703125" style="1"/>
    <col min="8704" max="8704" width="39.42578125" style="1" customWidth="1"/>
    <col min="8705" max="8710" width="16.5703125" style="1" customWidth="1"/>
    <col min="8711" max="8959" width="11.5703125" style="1"/>
    <col min="8960" max="8960" width="39.42578125" style="1" customWidth="1"/>
    <col min="8961" max="8966" width="16.5703125" style="1" customWidth="1"/>
    <col min="8967" max="9215" width="11.5703125" style="1"/>
    <col min="9216" max="9216" width="39.42578125" style="1" customWidth="1"/>
    <col min="9217" max="9222" width="16.5703125" style="1" customWidth="1"/>
    <col min="9223" max="9471" width="11.5703125" style="1"/>
    <col min="9472" max="9472" width="39.42578125" style="1" customWidth="1"/>
    <col min="9473" max="9478" width="16.5703125" style="1" customWidth="1"/>
    <col min="9479" max="9727" width="11.5703125" style="1"/>
    <col min="9728" max="9728" width="39.42578125" style="1" customWidth="1"/>
    <col min="9729" max="9734" width="16.5703125" style="1" customWidth="1"/>
    <col min="9735" max="9983" width="11.5703125" style="1"/>
    <col min="9984" max="9984" width="39.42578125" style="1" customWidth="1"/>
    <col min="9985" max="9990" width="16.5703125" style="1" customWidth="1"/>
    <col min="9991" max="10239" width="11.5703125" style="1"/>
    <col min="10240" max="10240" width="39.42578125" style="1" customWidth="1"/>
    <col min="10241" max="10246" width="16.5703125" style="1" customWidth="1"/>
    <col min="10247" max="10495" width="11.5703125" style="1"/>
    <col min="10496" max="10496" width="39.42578125" style="1" customWidth="1"/>
    <col min="10497" max="10502" width="16.5703125" style="1" customWidth="1"/>
    <col min="10503" max="10751" width="11.5703125" style="1"/>
    <col min="10752" max="10752" width="39.42578125" style="1" customWidth="1"/>
    <col min="10753" max="10758" width="16.5703125" style="1" customWidth="1"/>
    <col min="10759" max="11007" width="11.5703125" style="1"/>
    <col min="11008" max="11008" width="39.42578125" style="1" customWidth="1"/>
    <col min="11009" max="11014" width="16.5703125" style="1" customWidth="1"/>
    <col min="11015" max="11263" width="11.5703125" style="1"/>
    <col min="11264" max="11264" width="39.42578125" style="1" customWidth="1"/>
    <col min="11265" max="11270" width="16.5703125" style="1" customWidth="1"/>
    <col min="11271" max="11519" width="11.5703125" style="1"/>
    <col min="11520" max="11520" width="39.42578125" style="1" customWidth="1"/>
    <col min="11521" max="11526" width="16.5703125" style="1" customWidth="1"/>
    <col min="11527" max="11775" width="11.5703125" style="1"/>
    <col min="11776" max="11776" width="39.42578125" style="1" customWidth="1"/>
    <col min="11777" max="11782" width="16.5703125" style="1" customWidth="1"/>
    <col min="11783" max="12031" width="11.5703125" style="1"/>
    <col min="12032" max="12032" width="39.42578125" style="1" customWidth="1"/>
    <col min="12033" max="12038" width="16.5703125" style="1" customWidth="1"/>
    <col min="12039" max="12287" width="11.5703125" style="1"/>
    <col min="12288" max="12288" width="39.42578125" style="1" customWidth="1"/>
    <col min="12289" max="12294" width="16.5703125" style="1" customWidth="1"/>
    <col min="12295" max="12543" width="11.5703125" style="1"/>
    <col min="12544" max="12544" width="39.42578125" style="1" customWidth="1"/>
    <col min="12545" max="12550" width="16.5703125" style="1" customWidth="1"/>
    <col min="12551" max="12799" width="11.5703125" style="1"/>
    <col min="12800" max="12800" width="39.42578125" style="1" customWidth="1"/>
    <col min="12801" max="12806" width="16.5703125" style="1" customWidth="1"/>
    <col min="12807" max="13055" width="11.5703125" style="1"/>
    <col min="13056" max="13056" width="39.42578125" style="1" customWidth="1"/>
    <col min="13057" max="13062" width="16.5703125" style="1" customWidth="1"/>
    <col min="13063" max="13311" width="11.5703125" style="1"/>
    <col min="13312" max="13312" width="39.42578125" style="1" customWidth="1"/>
    <col min="13313" max="13318" width="16.5703125" style="1" customWidth="1"/>
    <col min="13319" max="13567" width="11.5703125" style="1"/>
    <col min="13568" max="13568" width="39.42578125" style="1" customWidth="1"/>
    <col min="13569" max="13574" width="16.5703125" style="1" customWidth="1"/>
    <col min="13575" max="13823" width="11.5703125" style="1"/>
    <col min="13824" max="13824" width="39.42578125" style="1" customWidth="1"/>
    <col min="13825" max="13830" width="16.5703125" style="1" customWidth="1"/>
    <col min="13831" max="14079" width="11.5703125" style="1"/>
    <col min="14080" max="14080" width="39.42578125" style="1" customWidth="1"/>
    <col min="14081" max="14086" width="16.5703125" style="1" customWidth="1"/>
    <col min="14087" max="14335" width="11.5703125" style="1"/>
    <col min="14336" max="14336" width="39.42578125" style="1" customWidth="1"/>
    <col min="14337" max="14342" width="16.5703125" style="1" customWidth="1"/>
    <col min="14343" max="14591" width="11.5703125" style="1"/>
    <col min="14592" max="14592" width="39.42578125" style="1" customWidth="1"/>
    <col min="14593" max="14598" width="16.5703125" style="1" customWidth="1"/>
    <col min="14599" max="14847" width="11.5703125" style="1"/>
    <col min="14848" max="14848" width="39.42578125" style="1" customWidth="1"/>
    <col min="14849" max="14854" width="16.5703125" style="1" customWidth="1"/>
    <col min="14855" max="15103" width="11.5703125" style="1"/>
    <col min="15104" max="15104" width="39.42578125" style="1" customWidth="1"/>
    <col min="15105" max="15110" width="16.5703125" style="1" customWidth="1"/>
    <col min="15111" max="15359" width="11.5703125" style="1"/>
    <col min="15360" max="15360" width="39.42578125" style="1" customWidth="1"/>
    <col min="15361" max="15366" width="16.5703125" style="1" customWidth="1"/>
    <col min="15367" max="15615" width="11.5703125" style="1"/>
    <col min="15616" max="15616" width="39.42578125" style="1" customWidth="1"/>
    <col min="15617" max="15622" width="16.5703125" style="1" customWidth="1"/>
    <col min="15623" max="15871" width="11.5703125" style="1"/>
    <col min="15872" max="15872" width="39.42578125" style="1" customWidth="1"/>
    <col min="15873" max="15878" width="16.5703125" style="1" customWidth="1"/>
    <col min="15879" max="16127" width="11.5703125" style="1"/>
    <col min="16128" max="16128" width="39.42578125" style="1" customWidth="1"/>
    <col min="16129" max="16134" width="16.5703125" style="1" customWidth="1"/>
    <col min="16135" max="16384" width="11.5703125" style="1"/>
  </cols>
  <sheetData>
    <row r="1" spans="1:6" ht="25.5">
      <c r="D1" s="2" t="s">
        <v>26</v>
      </c>
    </row>
    <row r="2" spans="1:6" ht="34.5" customHeight="1">
      <c r="D2" s="2" t="s">
        <v>21</v>
      </c>
    </row>
    <row r="3" spans="1:6" ht="34.5" customHeight="1">
      <c r="D3" s="49" t="s">
        <v>0</v>
      </c>
      <c r="E3" s="49"/>
      <c r="F3" s="49"/>
    </row>
    <row r="4" spans="1:6" ht="30" customHeight="1">
      <c r="D4" s="2" t="s">
        <v>22</v>
      </c>
    </row>
    <row r="5" spans="1:6" ht="18">
      <c r="E5" s="3"/>
    </row>
    <row r="6" spans="1:6" ht="18">
      <c r="E6" s="3"/>
    </row>
    <row r="7" spans="1:6" ht="23.25">
      <c r="A7" s="50" t="s">
        <v>25</v>
      </c>
      <c r="B7" s="50"/>
      <c r="C7" s="50"/>
      <c r="D7" s="50"/>
      <c r="E7" s="50"/>
      <c r="F7" s="50"/>
    </row>
    <row r="8" spans="1:6" ht="23.25">
      <c r="A8" s="50"/>
      <c r="B8" s="50"/>
      <c r="C8" s="50"/>
      <c r="D8" s="50"/>
      <c r="E8" s="50"/>
      <c r="F8" s="50"/>
    </row>
    <row r="10" spans="1:6" s="4" customFormat="1" ht="15.75" customHeight="1">
      <c r="A10" s="51" t="s">
        <v>23</v>
      </c>
      <c r="B10" s="52" t="s">
        <v>27</v>
      </c>
      <c r="C10" s="54" t="s">
        <v>1</v>
      </c>
      <c r="D10" s="54"/>
      <c r="E10" s="54"/>
      <c r="F10" s="54"/>
    </row>
    <row r="11" spans="1:6" s="4" customFormat="1" ht="78.75">
      <c r="A11" s="51"/>
      <c r="B11" s="53"/>
      <c r="C11" s="5" t="s">
        <v>2</v>
      </c>
      <c r="D11" s="5" t="s">
        <v>3</v>
      </c>
      <c r="E11" s="5" t="s">
        <v>4</v>
      </c>
      <c r="F11" s="5" t="s">
        <v>5</v>
      </c>
    </row>
    <row r="12" spans="1:6" s="4" customFormat="1" ht="15.75">
      <c r="A12" s="14"/>
      <c r="B12" s="14"/>
      <c r="C12" s="5"/>
      <c r="D12" s="5"/>
      <c r="E12" s="5"/>
      <c r="F12" s="5"/>
    </row>
    <row r="13" spans="1:6" s="4" customFormat="1" ht="36.75" customHeight="1">
      <c r="A13" s="46" t="s">
        <v>24</v>
      </c>
      <c r="B13" s="47"/>
      <c r="C13" s="47"/>
      <c r="D13" s="47"/>
      <c r="E13" s="47"/>
      <c r="F13" s="48"/>
    </row>
    <row r="14" spans="1:6" s="4" customFormat="1" ht="15.75">
      <c r="A14" s="55" t="s">
        <v>7</v>
      </c>
      <c r="B14" s="56"/>
      <c r="C14" s="56"/>
      <c r="D14" s="56"/>
      <c r="E14" s="56"/>
      <c r="F14" s="56"/>
    </row>
    <row r="15" spans="1:6" ht="15">
      <c r="A15" s="6" t="s">
        <v>8</v>
      </c>
      <c r="B15" s="7">
        <f>C15+D15+E15+F15</f>
        <v>2796.2400000000002</v>
      </c>
      <c r="C15" s="8">
        <v>690.8</v>
      </c>
      <c r="D15" s="8">
        <v>600</v>
      </c>
      <c r="E15" s="8">
        <v>1200</v>
      </c>
      <c r="F15" s="8">
        <v>305.44</v>
      </c>
    </row>
    <row r="16" spans="1:6" ht="15">
      <c r="A16" s="6" t="s">
        <v>9</v>
      </c>
      <c r="B16" s="7">
        <f>C16+D16+E16+F16</f>
        <v>3030.2400000000002</v>
      </c>
      <c r="C16" s="8">
        <v>924.8</v>
      </c>
      <c r="D16" s="8">
        <v>600</v>
      </c>
      <c r="E16" s="8">
        <v>1200</v>
      </c>
      <c r="F16" s="8">
        <v>305.44</v>
      </c>
    </row>
    <row r="17" spans="1:6" ht="15.75">
      <c r="A17" s="57" t="s">
        <v>10</v>
      </c>
      <c r="B17" s="58"/>
      <c r="C17" s="58"/>
      <c r="D17" s="58"/>
      <c r="E17" s="58"/>
      <c r="F17" s="58"/>
    </row>
    <row r="18" spans="1:6" ht="15">
      <c r="A18" s="6" t="s">
        <v>8</v>
      </c>
      <c r="B18" s="7">
        <f t="shared" ref="B18:B19" si="0">C18+D18+E18+F18</f>
        <v>2610.2400000000002</v>
      </c>
      <c r="C18" s="8">
        <v>504.8</v>
      </c>
      <c r="D18" s="8">
        <v>600</v>
      </c>
      <c r="E18" s="8">
        <v>1200</v>
      </c>
      <c r="F18" s="8">
        <v>305.44</v>
      </c>
    </row>
    <row r="19" spans="1:6" ht="15">
      <c r="A19" s="6" t="s">
        <v>9</v>
      </c>
      <c r="B19" s="7">
        <f t="shared" si="0"/>
        <v>2826.2400000000002</v>
      </c>
      <c r="C19" s="8">
        <v>720.8</v>
      </c>
      <c r="D19" s="8">
        <v>600</v>
      </c>
      <c r="E19" s="8">
        <v>1200</v>
      </c>
      <c r="F19" s="8">
        <v>305.44</v>
      </c>
    </row>
    <row r="20" spans="1:6" ht="15.75">
      <c r="A20" s="57" t="s">
        <v>11</v>
      </c>
      <c r="B20" s="58"/>
      <c r="C20" s="58"/>
      <c r="D20" s="58"/>
      <c r="E20" s="58"/>
      <c r="F20" s="58"/>
    </row>
    <row r="21" spans="1:6" ht="15">
      <c r="A21" s="6" t="s">
        <v>8</v>
      </c>
      <c r="B21" s="7">
        <f t="shared" ref="B21:B22" si="1">C21+D21+E21+F21</f>
        <v>4008.2400000000002</v>
      </c>
      <c r="C21" s="8">
        <v>1902.8</v>
      </c>
      <c r="D21" s="8">
        <v>600</v>
      </c>
      <c r="E21" s="8">
        <v>1200</v>
      </c>
      <c r="F21" s="8">
        <v>305.44</v>
      </c>
    </row>
    <row r="22" spans="1:6" ht="15">
      <c r="A22" s="6" t="s">
        <v>9</v>
      </c>
      <c r="B22" s="7">
        <f t="shared" si="1"/>
        <v>4362.24</v>
      </c>
      <c r="C22" s="8">
        <v>2256.8000000000002</v>
      </c>
      <c r="D22" s="8">
        <v>600</v>
      </c>
      <c r="E22" s="8">
        <v>1200</v>
      </c>
      <c r="F22" s="8">
        <v>305.44</v>
      </c>
    </row>
    <row r="23" spans="1:6" ht="15.75">
      <c r="A23" s="57" t="s">
        <v>12</v>
      </c>
      <c r="B23" s="58"/>
      <c r="C23" s="58"/>
      <c r="D23" s="58"/>
      <c r="E23" s="58"/>
      <c r="F23" s="58"/>
    </row>
    <row r="24" spans="1:6" ht="15">
      <c r="A24" s="6" t="s">
        <v>8</v>
      </c>
      <c r="B24" s="7">
        <f t="shared" ref="B24:B25" si="2">C24+D24+E24+F24</f>
        <v>7722.24</v>
      </c>
      <c r="C24" s="8">
        <v>5616.8</v>
      </c>
      <c r="D24" s="8">
        <v>600</v>
      </c>
      <c r="E24" s="8">
        <v>1200</v>
      </c>
      <c r="F24" s="8">
        <v>305.44</v>
      </c>
    </row>
    <row r="25" spans="1:6" ht="15">
      <c r="A25" s="6" t="s">
        <v>9</v>
      </c>
      <c r="B25" s="7">
        <f t="shared" si="2"/>
        <v>8454.24</v>
      </c>
      <c r="C25" s="8">
        <v>6348.8</v>
      </c>
      <c r="D25" s="8">
        <v>600</v>
      </c>
      <c r="E25" s="8">
        <v>1200</v>
      </c>
      <c r="F25" s="8">
        <v>305.44</v>
      </c>
    </row>
    <row r="26" spans="1:6" ht="15">
      <c r="A26" s="6"/>
      <c r="B26" s="7"/>
      <c r="C26" s="8"/>
      <c r="D26" s="8"/>
      <c r="E26" s="8"/>
      <c r="F26" s="8"/>
    </row>
    <row r="27" spans="1:6" ht="18">
      <c r="A27" s="9" t="s">
        <v>13</v>
      </c>
      <c r="B27" s="7"/>
      <c r="C27" s="8"/>
      <c r="D27" s="8"/>
      <c r="E27" s="8"/>
      <c r="F27" s="8"/>
    </row>
    <row r="28" spans="1:6" ht="15">
      <c r="A28" s="6" t="s">
        <v>8</v>
      </c>
      <c r="B28" s="7">
        <f t="shared" ref="B28:B29" si="3">C28+D28+E28+F28</f>
        <v>2796.2400000000002</v>
      </c>
      <c r="C28" s="8">
        <v>690.8</v>
      </c>
      <c r="D28" s="8">
        <v>600</v>
      </c>
      <c r="E28" s="8">
        <v>1200</v>
      </c>
      <c r="F28" s="8">
        <v>305.44</v>
      </c>
    </row>
    <row r="29" spans="1:6" ht="15">
      <c r="A29" s="6" t="s">
        <v>9</v>
      </c>
      <c r="B29" s="7">
        <f t="shared" si="3"/>
        <v>3030.2400000000002</v>
      </c>
      <c r="C29" s="8">
        <v>924.8</v>
      </c>
      <c r="D29" s="8">
        <v>600</v>
      </c>
      <c r="E29" s="8">
        <v>1200</v>
      </c>
      <c r="F29" s="8">
        <v>305.44</v>
      </c>
    </row>
    <row r="30" spans="1:6" ht="15">
      <c r="A30" s="6"/>
      <c r="B30" s="7"/>
      <c r="C30" s="8"/>
      <c r="D30" s="8"/>
      <c r="E30" s="8"/>
      <c r="F30" s="8"/>
    </row>
    <row r="31" spans="1:6" s="4" customFormat="1" ht="55.5" customHeight="1">
      <c r="A31" s="9" t="s">
        <v>14</v>
      </c>
      <c r="B31" s="7">
        <f>C31+D31+E31+F31</f>
        <v>13545.44</v>
      </c>
      <c r="C31" s="8">
        <v>11440</v>
      </c>
      <c r="D31" s="8">
        <v>600</v>
      </c>
      <c r="E31" s="8">
        <v>1200</v>
      </c>
      <c r="F31" s="8">
        <v>305.44</v>
      </c>
    </row>
    <row r="32" spans="1:6" s="4" customFormat="1" ht="18">
      <c r="A32" s="9"/>
      <c r="B32" s="7"/>
      <c r="C32" s="8"/>
      <c r="D32" s="8"/>
      <c r="E32" s="8"/>
      <c r="F32" s="8"/>
    </row>
    <row r="33" spans="1:7" ht="74.25" customHeight="1">
      <c r="A33" s="9" t="s">
        <v>15</v>
      </c>
      <c r="B33" s="7">
        <f>C33+D33+E33+F33</f>
        <v>12337.942000000001</v>
      </c>
      <c r="C33" s="8">
        <v>10232.502</v>
      </c>
      <c r="D33" s="8">
        <v>600</v>
      </c>
      <c r="E33" s="8">
        <v>1200</v>
      </c>
      <c r="F33" s="8">
        <v>305.44</v>
      </c>
    </row>
    <row r="34" spans="1:7" ht="18">
      <c r="A34" s="9"/>
      <c r="B34" s="7"/>
      <c r="C34" s="8"/>
      <c r="D34" s="8"/>
      <c r="E34" s="8"/>
      <c r="F34" s="8"/>
    </row>
    <row r="35" spans="1:7" ht="90">
      <c r="A35" s="10" t="s">
        <v>16</v>
      </c>
      <c r="B35" s="7">
        <f>C35+D35+E35+F35</f>
        <v>6669.1419999999998</v>
      </c>
      <c r="C35" s="8">
        <v>4563.7020000000002</v>
      </c>
      <c r="D35" s="8">
        <v>600</v>
      </c>
      <c r="E35" s="8">
        <v>1200</v>
      </c>
      <c r="F35" s="8">
        <v>305.44</v>
      </c>
    </row>
    <row r="36" spans="1:7" ht="18">
      <c r="A36" s="9"/>
      <c r="B36" s="7"/>
      <c r="C36" s="8"/>
      <c r="D36" s="8"/>
      <c r="E36" s="8"/>
      <c r="F36" s="8"/>
    </row>
    <row r="37" spans="1:7" ht="18">
      <c r="A37" s="11" t="s">
        <v>17</v>
      </c>
      <c r="B37" s="7"/>
      <c r="C37" s="12"/>
      <c r="D37" s="8"/>
      <c r="E37" s="8"/>
      <c r="F37" s="12"/>
    </row>
    <row r="38" spans="1:7" ht="31.5">
      <c r="A38" s="13" t="s">
        <v>18</v>
      </c>
      <c r="B38" s="7">
        <f t="shared" ref="B38:B40" si="4">C38+D38+E38+F38</f>
        <v>2986.72</v>
      </c>
      <c r="C38" s="8">
        <v>881.28</v>
      </c>
      <c r="D38" s="8">
        <v>600</v>
      </c>
      <c r="E38" s="8">
        <v>1200</v>
      </c>
      <c r="F38" s="8">
        <v>305.44</v>
      </c>
    </row>
    <row r="39" spans="1:7" ht="15.75">
      <c r="A39" s="13" t="s">
        <v>19</v>
      </c>
      <c r="B39" s="7">
        <f t="shared" si="4"/>
        <v>12337.942000000001</v>
      </c>
      <c r="C39" s="8">
        <v>10232.502</v>
      </c>
      <c r="D39" s="8">
        <v>600</v>
      </c>
      <c r="E39" s="8">
        <v>1200</v>
      </c>
      <c r="F39" s="8">
        <v>305.44</v>
      </c>
    </row>
    <row r="40" spans="1:7" ht="47.25">
      <c r="A40" s="13" t="s">
        <v>20</v>
      </c>
      <c r="B40" s="7">
        <f t="shared" si="4"/>
        <v>12337.942000000001</v>
      </c>
      <c r="C40" s="8">
        <v>10232.502</v>
      </c>
      <c r="D40" s="8">
        <v>600</v>
      </c>
      <c r="E40" s="8">
        <v>1200</v>
      </c>
      <c r="F40" s="8">
        <v>305.44</v>
      </c>
    </row>
    <row r="41" spans="1:7">
      <c r="A41" s="16"/>
      <c r="B41" s="16"/>
      <c r="C41" s="16"/>
      <c r="D41" s="16"/>
      <c r="E41" s="16"/>
      <c r="F41" s="16"/>
    </row>
    <row r="42" spans="1:7" ht="114.75" customHeight="1">
      <c r="A42" s="10" t="s">
        <v>28</v>
      </c>
      <c r="B42" s="7">
        <f>C42+D42+E42+F42+G42</f>
        <v>2525.04</v>
      </c>
      <c r="C42" s="8">
        <v>2219.6</v>
      </c>
      <c r="D42" s="8"/>
      <c r="E42" s="8"/>
      <c r="F42" s="8">
        <v>305.44</v>
      </c>
      <c r="G42" s="17"/>
    </row>
    <row r="43" spans="1:7">
      <c r="A43" s="59"/>
      <c r="B43" s="59"/>
      <c r="C43" s="59"/>
      <c r="D43" s="15"/>
      <c r="E43" s="15"/>
      <c r="F43" s="15"/>
    </row>
  </sheetData>
  <mergeCells count="12">
    <mergeCell ref="A14:F14"/>
    <mergeCell ref="A17:F17"/>
    <mergeCell ref="A20:F20"/>
    <mergeCell ref="A23:F23"/>
    <mergeCell ref="A43:C43"/>
    <mergeCell ref="A13:F13"/>
    <mergeCell ref="D3:F3"/>
    <mergeCell ref="A7:F7"/>
    <mergeCell ref="A8:F8"/>
    <mergeCell ref="A10:A11"/>
    <mergeCell ref="B10:B11"/>
    <mergeCell ref="C10:F10"/>
  </mergeCells>
  <pageMargins left="0.23622047244094491" right="0.23622047244094491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01.01.2016 (руб.)</vt:lpstr>
      <vt:lpstr>06.01.2016 (руб.)</vt:lpstr>
      <vt:lpstr>'01.01.2016 (руб.)'!Область_печати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bershak-gs</dc:creator>
  <cp:lastModifiedBy>Дмитрий</cp:lastModifiedBy>
  <cp:lastPrinted>2016-03-05T13:46:29Z</cp:lastPrinted>
  <dcterms:created xsi:type="dcterms:W3CDTF">2015-11-13T05:00:20Z</dcterms:created>
  <dcterms:modified xsi:type="dcterms:W3CDTF">2016-03-12T04:23:03Z</dcterms:modified>
</cp:coreProperties>
</file>